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30" yWindow="2130" windowWidth="19440" windowHeight="8970"/>
  </bookViews>
  <sheets>
    <sheet name="Arkusz1" sheetId="1" r:id="rId1"/>
    <sheet name="Arkusz2" sheetId="2" r:id="rId2"/>
    <sheet name="Arkusz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/>
  <c r="I34"/>
  <c r="H34"/>
  <c r="F34"/>
  <c r="N34"/>
  <c r="H37" l="1"/>
  <c r="O34"/>
  <c r="J34"/>
  <c r="M34"/>
  <c r="M37" s="1"/>
  <c r="E34"/>
  <c r="G9"/>
  <c r="H38" l="1"/>
  <c r="G34"/>
  <c r="G38" s="1"/>
</calcChain>
</file>

<file path=xl/sharedStrings.xml><?xml version="1.0" encoding="utf-8"?>
<sst xmlns="http://schemas.openxmlformats.org/spreadsheetml/2006/main" count="191" uniqueCount="73">
  <si>
    <t>Lp.</t>
  </si>
  <si>
    <t>Przedmiot</t>
  </si>
  <si>
    <t>Godziny ogółem</t>
  </si>
  <si>
    <t>ECTS</t>
  </si>
  <si>
    <t>Forma zaliczenia</t>
  </si>
  <si>
    <t>Łącznie</t>
  </si>
  <si>
    <t>1.</t>
  </si>
  <si>
    <t>2.</t>
  </si>
  <si>
    <t>3.</t>
  </si>
  <si>
    <t>4.</t>
  </si>
  <si>
    <t>6.</t>
  </si>
  <si>
    <t>8.</t>
  </si>
  <si>
    <t>9.</t>
  </si>
  <si>
    <t>10.</t>
  </si>
  <si>
    <t xml:space="preserve">RAZEM </t>
  </si>
  <si>
    <t>13.</t>
  </si>
  <si>
    <t>14.</t>
  </si>
  <si>
    <t>W</t>
  </si>
  <si>
    <t>-</t>
  </si>
  <si>
    <t>11.</t>
  </si>
  <si>
    <t>12.</t>
  </si>
  <si>
    <t>15.</t>
  </si>
  <si>
    <t>16.</t>
  </si>
  <si>
    <t>Moduł dyplomowy</t>
  </si>
  <si>
    <t>Moduł kierunkowy</t>
  </si>
  <si>
    <t>Razem godzin w semestrze</t>
  </si>
  <si>
    <t>egz. - egzamin, zal.o. - zaliczenie na ocenę, zal. - zaliczenie</t>
  </si>
  <si>
    <t>SUMA ECTS i SUMA GODZIN</t>
  </si>
  <si>
    <t>egz.</t>
  </si>
  <si>
    <t>17.</t>
  </si>
  <si>
    <t>18.</t>
  </si>
  <si>
    <t>19.</t>
  </si>
  <si>
    <t xml:space="preserve">Egzamin końcowy </t>
  </si>
  <si>
    <t>zal.</t>
  </si>
  <si>
    <t>Semestr 1</t>
  </si>
  <si>
    <t>Semestr 2</t>
  </si>
  <si>
    <r>
      <t xml:space="preserve">Harmonogram studiów podyplomowych: </t>
    </r>
    <r>
      <rPr>
        <b/>
        <i/>
        <sz val="11"/>
        <rFont val="Times New Roman"/>
        <family val="1"/>
        <charset val="238"/>
      </rPr>
      <t>Choreoterapia</t>
    </r>
  </si>
  <si>
    <t>Biodanza® Sistema Rolando Toro</t>
  </si>
  <si>
    <t>Wr.</t>
  </si>
  <si>
    <t>Choreoterapia w rozwoju osobistym</t>
  </si>
  <si>
    <t>Człowiek we współczesnym świecie</t>
  </si>
  <si>
    <t>Czynniki leczące w choreoterapii</t>
  </si>
  <si>
    <t>Encyklopedia tańca</t>
  </si>
  <si>
    <t>Etyka choreoterapeuty</t>
  </si>
  <si>
    <t xml:space="preserve">Psychopatologia kliniczna </t>
  </si>
  <si>
    <t>Relacja terapeutyczna w terapii tańcem</t>
  </si>
  <si>
    <t>Relaksacja i medytacja w ruchu</t>
  </si>
  <si>
    <t>Taniec terapeutyczny</t>
  </si>
  <si>
    <t>Taniec w kręgu</t>
  </si>
  <si>
    <t>Technika wspomagająca - Metoda Feldenkraisa.</t>
  </si>
  <si>
    <t>Teoria i praktyka choreoterapii w pracy z dziećmi i młodzieżą</t>
  </si>
  <si>
    <t>Teoria i praktyka choreoterapii w pracy z kobietami</t>
  </si>
  <si>
    <t>Teoria i praktyka choreoterapii w pracy z osobami niepełnosprawnymi fizycznie i intelektualnie.</t>
  </si>
  <si>
    <t>Teoria i praktyka w pracy z pacjentami onkologicznymi</t>
  </si>
  <si>
    <t xml:space="preserve">Teoria i praktyka choreoterapii w pracy z seniorami </t>
  </si>
  <si>
    <t>Terapeutyczny aspekt rytmiki</t>
  </si>
  <si>
    <t>Wprowadzenie do choreoterapii. Współczesne nurty w terapii tańcem</t>
  </si>
  <si>
    <t>Wykorzystanie muzyki w choreoterapii</t>
  </si>
  <si>
    <t>20.</t>
  </si>
  <si>
    <t>21.</t>
  </si>
  <si>
    <t>22.</t>
  </si>
  <si>
    <t>23.</t>
  </si>
  <si>
    <t>24.</t>
  </si>
  <si>
    <t>25.</t>
  </si>
  <si>
    <t>Analiza i obserwacja ruchu</t>
  </si>
  <si>
    <t>Świadomość ciała, ekspresja ciała</t>
  </si>
  <si>
    <t xml:space="preserve"> Legenda: W-Wykłady,  Wr. - warsztaty</t>
  </si>
  <si>
    <t>Wybrane zagadnienia z anatomii, fizjologii z elementami biomechaniki</t>
  </si>
  <si>
    <t>Terapeuta przyszłości</t>
  </si>
  <si>
    <t>Emisja głosu</t>
  </si>
  <si>
    <t>26.</t>
  </si>
  <si>
    <t>27.</t>
  </si>
  <si>
    <t>Improwizacja indywidualna i grupowa</t>
  </si>
</sst>
</file>

<file path=xl/styles.xml><?xml version="1.0" encoding="utf-8"?>
<styleSheet xmlns="http://schemas.openxmlformats.org/spreadsheetml/2006/main">
  <fonts count="18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indexed="20"/>
      <name val="Czcionka tekstu podstawowego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i/>
      <sz val="11"/>
      <name val="Times New Roman"/>
      <family val="1"/>
      <charset val="238"/>
    </font>
    <font>
      <sz val="11"/>
      <color rgb="FF2D2D2D"/>
      <name val="Times New Roman"/>
      <family val="1"/>
      <charset val="238"/>
    </font>
    <font>
      <sz val="9"/>
      <name val="Times New Roman"/>
      <family val="1"/>
      <charset val="238"/>
    </font>
    <font>
      <sz val="11"/>
      <color rgb="FF222222"/>
      <name val="Times New Roman"/>
      <family val="1"/>
      <charset val="238"/>
    </font>
    <font>
      <sz val="1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6" fillId="3" borderId="0" applyNumberFormat="0" applyBorder="0" applyAlignment="0" applyProtection="0"/>
  </cellStyleXfs>
  <cellXfs count="141">
    <xf numFmtId="0" fontId="0" fillId="0" borderId="0" xfId="0"/>
    <xf numFmtId="0" fontId="7" fillId="0" borderId="0" xfId="21" applyFont="1" applyFill="1" applyAlignment="1">
      <alignment vertical="center"/>
    </xf>
    <xf numFmtId="0" fontId="8" fillId="0" borderId="0" xfId="21" applyFont="1"/>
    <xf numFmtId="0" fontId="10" fillId="0" borderId="0" xfId="0" applyFont="1"/>
    <xf numFmtId="0" fontId="7" fillId="0" borderId="1" xfId="21" applyFont="1" applyFill="1" applyBorder="1" applyAlignment="1">
      <alignment vertical="center"/>
    </xf>
    <xf numFmtId="0" fontId="10" fillId="17" borderId="8" xfId="21" applyFont="1" applyFill="1" applyBorder="1" applyAlignment="1">
      <alignment horizontal="center" vertical="center"/>
    </xf>
    <xf numFmtId="0" fontId="9" fillId="0" borderId="3" xfId="2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21" applyFont="1"/>
    <xf numFmtId="0" fontId="10" fillId="18" borderId="7" xfId="21" applyFont="1" applyFill="1" applyBorder="1" applyAlignment="1">
      <alignment horizontal="center" vertical="center"/>
    </xf>
    <xf numFmtId="0" fontId="10" fillId="0" borderId="1" xfId="21" applyFont="1" applyFill="1" applyBorder="1" applyAlignment="1">
      <alignment horizontal="center" vertical="center"/>
    </xf>
    <xf numFmtId="0" fontId="9" fillId="17" borderId="12" xfId="21" applyFont="1" applyFill="1" applyBorder="1" applyAlignment="1">
      <alignment horizontal="center" vertical="center"/>
    </xf>
    <xf numFmtId="0" fontId="10" fillId="17" borderId="24" xfId="21" applyFont="1" applyFill="1" applyBorder="1" applyAlignment="1">
      <alignment horizontal="center" vertical="center"/>
    </xf>
    <xf numFmtId="0" fontId="10" fillId="17" borderId="25" xfId="21" applyFont="1" applyFill="1" applyBorder="1" applyAlignment="1">
      <alignment horizontal="center" vertical="center"/>
    </xf>
    <xf numFmtId="0" fontId="9" fillId="0" borderId="20" xfId="21" applyFont="1" applyFill="1" applyBorder="1" applyAlignment="1">
      <alignment vertical="center"/>
    </xf>
    <xf numFmtId="0" fontId="9" fillId="0" borderId="28" xfId="21" quotePrefix="1" applyFont="1" applyFill="1" applyBorder="1" applyAlignment="1">
      <alignment horizontal="center" vertical="center"/>
    </xf>
    <xf numFmtId="0" fontId="9" fillId="0" borderId="12" xfId="21" quotePrefix="1" applyFont="1" applyFill="1" applyBorder="1" applyAlignment="1">
      <alignment horizontal="center" vertical="center"/>
    </xf>
    <xf numFmtId="0" fontId="10" fillId="17" borderId="6" xfId="21" applyFont="1" applyFill="1" applyBorder="1" applyAlignment="1">
      <alignment horizontal="center" vertical="center"/>
    </xf>
    <xf numFmtId="0" fontId="10" fillId="0" borderId="12" xfId="21" applyFont="1" applyFill="1" applyBorder="1" applyAlignment="1">
      <alignment horizontal="center" vertical="center"/>
    </xf>
    <xf numFmtId="0" fontId="10" fillId="17" borderId="23" xfId="21" applyFont="1" applyFill="1" applyBorder="1" applyAlignment="1">
      <alignment horizontal="center" vertical="center"/>
    </xf>
    <xf numFmtId="0" fontId="9" fillId="0" borderId="15" xfId="21" quotePrefix="1" applyFont="1" applyFill="1" applyBorder="1" applyAlignment="1">
      <alignment horizontal="center" vertical="center"/>
    </xf>
    <xf numFmtId="0" fontId="11" fillId="0" borderId="0" xfId="0" applyFont="1"/>
    <xf numFmtId="0" fontId="15" fillId="0" borderId="0" xfId="21" applyFont="1"/>
    <xf numFmtId="0" fontId="0" fillId="0" borderId="0" xfId="0" applyFill="1"/>
    <xf numFmtId="0" fontId="10" fillId="0" borderId="37" xfId="21" applyFont="1" applyFill="1" applyBorder="1" applyAlignment="1">
      <alignment horizontal="center" vertical="center"/>
    </xf>
    <xf numFmtId="0" fontId="10" fillId="0" borderId="38" xfId="21" applyFont="1" applyFill="1" applyBorder="1" applyAlignment="1">
      <alignment horizontal="center" vertical="center"/>
    </xf>
    <xf numFmtId="0" fontId="9" fillId="0" borderId="42" xfId="21" applyFont="1" applyFill="1" applyBorder="1" applyAlignment="1">
      <alignment horizontal="center" vertical="center"/>
    </xf>
    <xf numFmtId="0" fontId="10" fillId="0" borderId="43" xfId="21" applyFont="1" applyFill="1" applyBorder="1" applyAlignment="1">
      <alignment horizontal="center" vertical="center"/>
    </xf>
    <xf numFmtId="0" fontId="9" fillId="17" borderId="43" xfId="21" applyFont="1" applyFill="1" applyBorder="1" applyAlignment="1">
      <alignment horizontal="center" vertical="center"/>
    </xf>
    <xf numFmtId="0" fontId="10" fillId="0" borderId="45" xfId="21" applyFont="1" applyFill="1" applyBorder="1" applyAlignment="1">
      <alignment horizontal="center" vertical="center"/>
    </xf>
    <xf numFmtId="0" fontId="9" fillId="17" borderId="45" xfId="21" applyFont="1" applyFill="1" applyBorder="1" applyAlignment="1">
      <alignment horizontal="center" vertical="center"/>
    </xf>
    <xf numFmtId="0" fontId="9" fillId="0" borderId="45" xfId="21" quotePrefix="1" applyFont="1" applyFill="1" applyBorder="1" applyAlignment="1">
      <alignment horizontal="center" vertical="center"/>
    </xf>
    <xf numFmtId="0" fontId="10" fillId="0" borderId="46" xfId="21" applyFont="1" applyFill="1" applyBorder="1" applyAlignment="1">
      <alignment horizontal="center" vertical="center"/>
    </xf>
    <xf numFmtId="0" fontId="9" fillId="22" borderId="43" xfId="21" applyFont="1" applyFill="1" applyBorder="1" applyAlignment="1">
      <alignment horizontal="center" vertical="center"/>
    </xf>
    <xf numFmtId="0" fontId="9" fillId="21" borderId="43" xfId="21" applyFont="1" applyFill="1" applyBorder="1" applyAlignment="1">
      <alignment horizontal="center" vertical="center"/>
    </xf>
    <xf numFmtId="0" fontId="10" fillId="0" borderId="47" xfId="21" applyFont="1" applyFill="1" applyBorder="1" applyAlignment="1">
      <alignment horizontal="center" vertical="center"/>
    </xf>
    <xf numFmtId="0" fontId="10" fillId="0" borderId="48" xfId="21" applyFont="1" applyFill="1" applyBorder="1" applyAlignment="1">
      <alignment horizontal="center" vertical="center"/>
    </xf>
    <xf numFmtId="0" fontId="9" fillId="17" borderId="48" xfId="21" applyFont="1" applyFill="1" applyBorder="1" applyAlignment="1">
      <alignment horizontal="center" vertical="center"/>
    </xf>
    <xf numFmtId="0" fontId="9" fillId="0" borderId="48" xfId="21" quotePrefix="1" applyFont="1" applyFill="1" applyBorder="1" applyAlignment="1">
      <alignment horizontal="center" vertical="center"/>
    </xf>
    <xf numFmtId="0" fontId="9" fillId="0" borderId="55" xfId="21" quotePrefix="1" applyFont="1" applyFill="1" applyBorder="1" applyAlignment="1">
      <alignment horizontal="center" vertical="center"/>
    </xf>
    <xf numFmtId="0" fontId="9" fillId="0" borderId="57" xfId="21" quotePrefix="1" applyFont="1" applyFill="1" applyBorder="1" applyAlignment="1">
      <alignment horizontal="center" vertical="center"/>
    </xf>
    <xf numFmtId="0" fontId="9" fillId="0" borderId="57" xfId="21" applyFont="1" applyFill="1" applyBorder="1" applyAlignment="1">
      <alignment horizontal="center" vertical="center"/>
    </xf>
    <xf numFmtId="0" fontId="9" fillId="0" borderId="59" xfId="21" quotePrefix="1" applyFont="1" applyFill="1" applyBorder="1" applyAlignment="1">
      <alignment horizontal="center" vertical="center"/>
    </xf>
    <xf numFmtId="0" fontId="10" fillId="17" borderId="61" xfId="21" applyFont="1" applyFill="1" applyBorder="1" applyAlignment="1">
      <alignment horizontal="center" vertical="center"/>
    </xf>
    <xf numFmtId="0" fontId="9" fillId="0" borderId="65" xfId="21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wrapText="1"/>
    </xf>
    <xf numFmtId="0" fontId="10" fillId="0" borderId="9" xfId="21" applyFont="1" applyFill="1" applyBorder="1" applyAlignment="1">
      <alignment horizontal="center" vertical="center"/>
    </xf>
    <xf numFmtId="0" fontId="9" fillId="0" borderId="49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6" fillId="0" borderId="49" xfId="0" applyFont="1" applyBorder="1" applyAlignment="1">
      <alignment wrapText="1"/>
    </xf>
    <xf numFmtId="0" fontId="14" fillId="0" borderId="49" xfId="0" applyFont="1" applyBorder="1" applyAlignment="1">
      <alignment wrapText="1"/>
    </xf>
    <xf numFmtId="0" fontId="9" fillId="0" borderId="66" xfId="0" applyFont="1" applyFill="1" applyBorder="1" applyAlignment="1">
      <alignment wrapText="1"/>
    </xf>
    <xf numFmtId="0" fontId="9" fillId="0" borderId="49" xfId="0" applyFont="1" applyBorder="1" applyAlignment="1">
      <alignment vertical="center" wrapText="1"/>
    </xf>
    <xf numFmtId="0" fontId="9" fillId="0" borderId="28" xfId="21" applyFont="1" applyFill="1" applyBorder="1" applyAlignment="1">
      <alignment horizontal="center"/>
    </xf>
    <xf numFmtId="0" fontId="9" fillId="0" borderId="70" xfId="21" applyFont="1" applyFill="1" applyBorder="1" applyAlignment="1">
      <alignment horizontal="center" vertical="center"/>
    </xf>
    <xf numFmtId="0" fontId="9" fillId="0" borderId="71" xfId="21" applyFont="1" applyFill="1" applyBorder="1" applyAlignment="1">
      <alignment horizontal="center" vertical="center"/>
    </xf>
    <xf numFmtId="0" fontId="10" fillId="0" borderId="72" xfId="21" applyFont="1" applyFill="1" applyBorder="1" applyAlignment="1">
      <alignment horizontal="center" vertical="center"/>
    </xf>
    <xf numFmtId="0" fontId="9" fillId="17" borderId="36" xfId="21" applyFont="1" applyFill="1" applyBorder="1" applyAlignment="1">
      <alignment horizontal="center" vertical="center"/>
    </xf>
    <xf numFmtId="0" fontId="9" fillId="0" borderId="36" xfId="21" quotePrefix="1" applyFont="1" applyFill="1" applyBorder="1" applyAlignment="1">
      <alignment horizontal="center" vertical="center"/>
    </xf>
    <xf numFmtId="0" fontId="9" fillId="0" borderId="73" xfId="21" quotePrefix="1" applyFont="1" applyFill="1" applyBorder="1" applyAlignment="1">
      <alignment horizontal="center" vertical="center"/>
    </xf>
    <xf numFmtId="0" fontId="9" fillId="0" borderId="74" xfId="21" applyFont="1" applyFill="1" applyBorder="1" applyAlignment="1">
      <alignment horizontal="center" vertical="center"/>
    </xf>
    <xf numFmtId="0" fontId="9" fillId="0" borderId="6" xfId="21" applyFont="1" applyFill="1" applyBorder="1" applyAlignment="1">
      <alignment horizontal="center" vertical="center"/>
    </xf>
    <xf numFmtId="0" fontId="9" fillId="0" borderId="43" xfId="21" applyFont="1" applyFill="1" applyBorder="1" applyAlignment="1">
      <alignment horizontal="center" vertical="center"/>
    </xf>
    <xf numFmtId="0" fontId="9" fillId="0" borderId="43" xfId="21" quotePrefix="1" applyFont="1" applyFill="1" applyBorder="1" applyAlignment="1">
      <alignment horizontal="center" vertical="center"/>
    </xf>
    <xf numFmtId="0" fontId="10" fillId="0" borderId="36" xfId="21" applyFont="1" applyFill="1" applyBorder="1" applyAlignment="1">
      <alignment horizontal="center" vertical="center"/>
    </xf>
    <xf numFmtId="0" fontId="9" fillId="0" borderId="45" xfId="21" applyFont="1" applyFill="1" applyBorder="1" applyAlignment="1">
      <alignment horizontal="center" vertical="center"/>
    </xf>
    <xf numFmtId="0" fontId="10" fillId="17" borderId="26" xfId="21" applyFont="1" applyFill="1" applyBorder="1" applyAlignment="1">
      <alignment horizontal="center" vertical="center"/>
    </xf>
    <xf numFmtId="0" fontId="10" fillId="17" borderId="31" xfId="21" applyFont="1" applyFill="1" applyBorder="1" applyAlignment="1">
      <alignment horizontal="center" vertical="center"/>
    </xf>
    <xf numFmtId="0" fontId="10" fillId="0" borderId="44" xfId="21" applyFont="1" applyFill="1" applyBorder="1" applyAlignment="1">
      <alignment horizontal="center" vertical="center"/>
    </xf>
    <xf numFmtId="0" fontId="10" fillId="18" borderId="10" xfId="21" applyFont="1" applyFill="1" applyBorder="1" applyAlignment="1">
      <alignment horizontal="center" vertical="center" wrapText="1"/>
    </xf>
    <xf numFmtId="0" fontId="10" fillId="18" borderId="14" xfId="21" applyFont="1" applyFill="1" applyBorder="1" applyAlignment="1">
      <alignment horizontal="center" vertical="center" wrapText="1"/>
    </xf>
    <xf numFmtId="0" fontId="10" fillId="18" borderId="64" xfId="21" applyFont="1" applyFill="1" applyBorder="1" applyAlignment="1">
      <alignment horizontal="center" vertical="center" wrapText="1"/>
    </xf>
    <xf numFmtId="0" fontId="10" fillId="18" borderId="52" xfId="21" applyFont="1" applyFill="1" applyBorder="1" applyAlignment="1">
      <alignment horizontal="center" vertical="center" wrapText="1"/>
    </xf>
    <xf numFmtId="0" fontId="10" fillId="0" borderId="36" xfId="21" applyFont="1" applyFill="1" applyBorder="1" applyAlignment="1">
      <alignment horizontal="center" vertical="center"/>
    </xf>
    <xf numFmtId="0" fontId="10" fillId="0" borderId="63" xfId="21" applyFont="1" applyFill="1" applyBorder="1" applyAlignment="1">
      <alignment horizontal="center" vertical="center"/>
    </xf>
    <xf numFmtId="0" fontId="9" fillId="18" borderId="43" xfId="21" applyFont="1" applyFill="1" applyBorder="1" applyAlignment="1">
      <alignment horizontal="center" vertical="center"/>
    </xf>
    <xf numFmtId="0" fontId="9" fillId="18" borderId="58" xfId="21" applyFont="1" applyFill="1" applyBorder="1" applyAlignment="1">
      <alignment horizontal="center" vertical="center"/>
    </xf>
    <xf numFmtId="0" fontId="9" fillId="18" borderId="43" xfId="21" quotePrefix="1" applyFont="1" applyFill="1" applyBorder="1" applyAlignment="1">
      <alignment horizontal="center" vertical="center"/>
    </xf>
    <xf numFmtId="0" fontId="10" fillId="20" borderId="39" xfId="21" applyFont="1" applyFill="1" applyBorder="1" applyAlignment="1">
      <alignment horizontal="left" vertical="center"/>
    </xf>
    <xf numFmtId="0" fontId="10" fillId="20" borderId="40" xfId="21" applyFont="1" applyFill="1" applyBorder="1" applyAlignment="1">
      <alignment horizontal="left" vertical="center"/>
    </xf>
    <xf numFmtId="0" fontId="10" fillId="20" borderId="41" xfId="21" applyFont="1" applyFill="1" applyBorder="1" applyAlignment="1">
      <alignment horizontal="left" vertical="center"/>
    </xf>
    <xf numFmtId="0" fontId="10" fillId="0" borderId="2" xfId="21" applyFont="1" applyFill="1" applyBorder="1" applyAlignment="1">
      <alignment horizontal="center" vertical="center"/>
    </xf>
    <xf numFmtId="0" fontId="10" fillId="0" borderId="35" xfId="21" applyFont="1" applyFill="1" applyBorder="1" applyAlignment="1">
      <alignment horizontal="center" vertical="center"/>
    </xf>
    <xf numFmtId="0" fontId="10" fillId="0" borderId="68" xfId="21" applyFont="1" applyFill="1" applyBorder="1" applyAlignment="1">
      <alignment horizontal="center" vertical="center"/>
    </xf>
    <xf numFmtId="0" fontId="10" fillId="0" borderId="67" xfId="21" applyFont="1" applyFill="1" applyBorder="1" applyAlignment="1">
      <alignment horizontal="center" vertical="center"/>
    </xf>
    <xf numFmtId="0" fontId="10" fillId="17" borderId="6" xfId="21" applyFont="1" applyFill="1" applyBorder="1" applyAlignment="1">
      <alignment horizontal="center" vertical="center"/>
    </xf>
    <xf numFmtId="0" fontId="10" fillId="17" borderId="33" xfId="21" applyFont="1" applyFill="1" applyBorder="1" applyAlignment="1">
      <alignment horizontal="center" vertical="center"/>
    </xf>
    <xf numFmtId="0" fontId="9" fillId="0" borderId="50" xfId="21" applyFont="1" applyFill="1" applyBorder="1" applyAlignment="1">
      <alignment horizontal="center" vertical="center"/>
    </xf>
    <xf numFmtId="0" fontId="9" fillId="0" borderId="69" xfId="21" applyFont="1" applyFill="1" applyBorder="1" applyAlignment="1">
      <alignment horizontal="center" vertical="center"/>
    </xf>
    <xf numFmtId="0" fontId="9" fillId="0" borderId="43" xfId="21" applyFont="1" applyFill="1" applyBorder="1" applyAlignment="1">
      <alignment horizontal="center" vertical="center"/>
    </xf>
    <xf numFmtId="0" fontId="9" fillId="0" borderId="45" xfId="21" applyFont="1" applyFill="1" applyBorder="1" applyAlignment="1">
      <alignment horizontal="center" vertical="center"/>
    </xf>
    <xf numFmtId="0" fontId="9" fillId="0" borderId="53" xfId="21" applyFont="1" applyFill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9" fillId="0" borderId="58" xfId="21" applyFont="1" applyFill="1" applyBorder="1" applyAlignment="1">
      <alignment horizontal="center" vertical="center"/>
    </xf>
    <xf numFmtId="0" fontId="9" fillId="0" borderId="43" xfId="21" quotePrefix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9" fillId="18" borderId="50" xfId="21" applyFont="1" applyFill="1" applyBorder="1" applyAlignment="1">
      <alignment horizontal="center" vertical="center"/>
    </xf>
    <xf numFmtId="0" fontId="9" fillId="18" borderId="69" xfId="21" quotePrefix="1" applyFont="1" applyFill="1" applyBorder="1" applyAlignment="1">
      <alignment horizontal="center" vertical="center"/>
    </xf>
    <xf numFmtId="0" fontId="10" fillId="17" borderId="4" xfId="21" applyFont="1" applyFill="1" applyBorder="1" applyAlignment="1">
      <alignment horizontal="left" vertical="center"/>
    </xf>
    <xf numFmtId="0" fontId="10" fillId="17" borderId="5" xfId="21" applyFont="1" applyFill="1" applyBorder="1" applyAlignment="1">
      <alignment horizontal="left" vertical="center"/>
    </xf>
    <xf numFmtId="0" fontId="10" fillId="17" borderId="19" xfId="21" applyFont="1" applyFill="1" applyBorder="1" applyAlignment="1">
      <alignment horizontal="left" vertical="center"/>
    </xf>
    <xf numFmtId="0" fontId="10" fillId="17" borderId="21" xfId="21" applyFont="1" applyFill="1" applyBorder="1" applyAlignment="1">
      <alignment horizontal="left" vertical="center"/>
    </xf>
    <xf numFmtId="0" fontId="10" fillId="17" borderId="22" xfId="21" applyFont="1" applyFill="1" applyBorder="1" applyAlignment="1">
      <alignment horizontal="left" vertical="center"/>
    </xf>
    <xf numFmtId="0" fontId="10" fillId="17" borderId="26" xfId="21" applyFont="1" applyFill="1" applyBorder="1" applyAlignment="1">
      <alignment horizontal="center" vertical="center"/>
    </xf>
    <xf numFmtId="0" fontId="10" fillId="17" borderId="31" xfId="21" applyFont="1" applyFill="1" applyBorder="1" applyAlignment="1">
      <alignment horizontal="center" vertical="center"/>
    </xf>
    <xf numFmtId="0" fontId="10" fillId="17" borderId="62" xfId="21" applyFont="1" applyFill="1" applyBorder="1" applyAlignment="1">
      <alignment horizontal="center" vertical="center"/>
    </xf>
    <xf numFmtId="0" fontId="9" fillId="0" borderId="48" xfId="21" applyFont="1" applyFill="1" applyBorder="1" applyAlignment="1">
      <alignment horizontal="center" vertical="center"/>
    </xf>
    <xf numFmtId="0" fontId="9" fillId="0" borderId="60" xfId="21" applyFont="1" applyFill="1" applyBorder="1" applyAlignment="1">
      <alignment horizontal="center" vertical="center"/>
    </xf>
    <xf numFmtId="0" fontId="9" fillId="18" borderId="69" xfId="21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9" fillId="18" borderId="48" xfId="21" quotePrefix="1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0" fillId="18" borderId="20" xfId="21" applyFont="1" applyFill="1" applyBorder="1" applyAlignment="1">
      <alignment horizontal="left" vertical="center"/>
    </xf>
    <xf numFmtId="0" fontId="10" fillId="18" borderId="1" xfId="21" applyFont="1" applyFill="1" applyBorder="1" applyAlignment="1">
      <alignment horizontal="left" vertical="center"/>
    </xf>
    <xf numFmtId="0" fontId="10" fillId="18" borderId="16" xfId="21" applyFont="1" applyFill="1" applyBorder="1" applyAlignment="1">
      <alignment horizontal="left" vertical="center"/>
    </xf>
    <xf numFmtId="0" fontId="10" fillId="19" borderId="6" xfId="21" applyFont="1" applyFill="1" applyBorder="1" applyAlignment="1">
      <alignment horizontal="center" vertical="center"/>
    </xf>
    <xf numFmtId="0" fontId="9" fillId="17" borderId="4" xfId="21" applyFont="1" applyFill="1" applyBorder="1" applyAlignment="1">
      <alignment horizontal="center" vertical="center"/>
    </xf>
    <xf numFmtId="0" fontId="9" fillId="17" borderId="19" xfId="21" applyFont="1" applyFill="1" applyBorder="1" applyAlignment="1">
      <alignment horizontal="center" vertical="center"/>
    </xf>
    <xf numFmtId="0" fontId="10" fillId="19" borderId="12" xfId="21" applyFont="1" applyFill="1" applyBorder="1" applyAlignment="1">
      <alignment horizontal="left" vertical="center"/>
    </xf>
    <xf numFmtId="0" fontId="10" fillId="19" borderId="27" xfId="21" applyFont="1" applyFill="1" applyBorder="1" applyAlignment="1">
      <alignment horizontal="left" vertical="center"/>
    </xf>
    <xf numFmtId="0" fontId="9" fillId="18" borderId="12" xfId="21" applyFont="1" applyFill="1" applyBorder="1" applyAlignment="1">
      <alignment horizontal="center" vertical="center"/>
    </xf>
    <xf numFmtId="0" fontId="9" fillId="18" borderId="27" xfId="21" applyFont="1" applyFill="1" applyBorder="1" applyAlignment="1">
      <alignment horizontal="center" vertical="center"/>
    </xf>
    <xf numFmtId="0" fontId="10" fillId="17" borderId="4" xfId="21" applyFont="1" applyFill="1" applyBorder="1" applyAlignment="1">
      <alignment horizontal="center" vertical="center"/>
    </xf>
    <xf numFmtId="0" fontId="10" fillId="17" borderId="19" xfId="21" applyFont="1" applyFill="1" applyBorder="1" applyAlignment="1">
      <alignment horizontal="center" vertical="center"/>
    </xf>
    <xf numFmtId="0" fontId="10" fillId="0" borderId="32" xfId="2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0" fillId="0" borderId="0" xfId="21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0" fillId="0" borderId="11" xfId="2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0" fillId="0" borderId="29" xfId="21" applyFont="1" applyFill="1" applyBorder="1" applyAlignment="1">
      <alignment horizontal="center" vertical="center"/>
    </xf>
    <xf numFmtId="0" fontId="10" fillId="0" borderId="30" xfId="21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0" borderId="13" xfId="21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0" fillId="18" borderId="0" xfId="21" applyFont="1" applyFill="1" applyBorder="1" applyAlignment="1">
      <alignment horizontal="center" vertical="center" wrapText="1"/>
    </xf>
    <xf numFmtId="0" fontId="10" fillId="0" borderId="18" xfId="21" applyFont="1" applyFill="1" applyBorder="1" applyAlignment="1">
      <alignment horizontal="center" vertical="center"/>
    </xf>
    <xf numFmtId="0" fontId="9" fillId="18" borderId="45" xfId="21" applyFont="1" applyFill="1" applyBorder="1" applyAlignment="1">
      <alignment horizontal="center" vertical="center"/>
    </xf>
    <xf numFmtId="0" fontId="9" fillId="18" borderId="56" xfId="21" applyFont="1" applyFill="1" applyBorder="1" applyAlignment="1">
      <alignment horizontal="center" vertical="center"/>
    </xf>
  </cellXfs>
  <cellStyles count="2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Dobre" xfId="19" builtinId="26" customBuiltin="1"/>
    <cellStyle name="Neutralne" xfId="20" builtinId="28" customBuiltin="1"/>
    <cellStyle name="Normalny" xfId="0" builtinId="0"/>
    <cellStyle name="Normalny_Arkusz1" xfId="21"/>
    <cellStyle name="Złe" xfId="22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41"/>
  <sheetViews>
    <sheetView tabSelected="1" topLeftCell="A40" zoomScale="90" zoomScaleNormal="90" workbookViewId="0">
      <selection activeCell="C8" sqref="C8"/>
    </sheetView>
  </sheetViews>
  <sheetFormatPr defaultRowHeight="12.75"/>
  <cols>
    <col min="2" max="2" width="4.140625" customWidth="1"/>
    <col min="3" max="3" width="47.42578125" customWidth="1"/>
    <col min="4" max="4" width="8.7109375" customWidth="1"/>
    <col min="5" max="6" width="4.7109375" customWidth="1"/>
    <col min="7" max="7" width="6.85546875" customWidth="1"/>
    <col min="8" max="9" width="5.28515625" customWidth="1"/>
    <col min="10" max="10" width="5.5703125" customWidth="1"/>
    <col min="11" max="11" width="4.7109375" customWidth="1"/>
    <col min="12" max="12" width="4.85546875" customWidth="1"/>
    <col min="13" max="13" width="6.140625" customWidth="1"/>
    <col min="14" max="14" width="5.85546875" customWidth="1"/>
    <col min="15" max="15" width="6.7109375" customWidth="1"/>
    <col min="16" max="16" width="4.7109375" customWidth="1"/>
    <col min="17" max="17" width="6" customWidth="1"/>
  </cols>
  <sheetData>
    <row r="2" spans="2:17" ht="15">
      <c r="C2" s="3" t="s">
        <v>36</v>
      </c>
    </row>
    <row r="3" spans="2:17" ht="13.5" thickBot="1"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13.5" customHeight="1" thickBot="1">
      <c r="B4" s="81" t="s">
        <v>0</v>
      </c>
      <c r="C4" s="83" t="s">
        <v>1</v>
      </c>
      <c r="D4" s="124" t="s">
        <v>2</v>
      </c>
      <c r="E4" s="124"/>
      <c r="F4" s="125"/>
      <c r="G4" s="85" t="s">
        <v>3</v>
      </c>
      <c r="H4" s="131" t="s">
        <v>34</v>
      </c>
      <c r="I4" s="132"/>
      <c r="J4" s="133"/>
      <c r="K4" s="133"/>
      <c r="L4" s="133"/>
      <c r="M4" s="131" t="s">
        <v>35</v>
      </c>
      <c r="N4" s="132"/>
      <c r="O4" s="133"/>
      <c r="P4" s="133"/>
      <c r="Q4" s="134"/>
    </row>
    <row r="5" spans="2:17" ht="13.5" customHeight="1" thickBot="1">
      <c r="B5" s="81"/>
      <c r="C5" s="83"/>
      <c r="D5" s="126"/>
      <c r="E5" s="126"/>
      <c r="F5" s="127"/>
      <c r="G5" s="85"/>
      <c r="H5" s="128" t="s">
        <v>17</v>
      </c>
      <c r="I5" s="128" t="s">
        <v>38</v>
      </c>
      <c r="J5" s="128" t="s">
        <v>3</v>
      </c>
      <c r="K5" s="69" t="s">
        <v>4</v>
      </c>
      <c r="L5" s="69"/>
      <c r="M5" s="135" t="s">
        <v>17</v>
      </c>
      <c r="N5" s="73" t="s">
        <v>38</v>
      </c>
      <c r="O5" s="73" t="s">
        <v>3</v>
      </c>
      <c r="P5" s="69" t="s">
        <v>4</v>
      </c>
      <c r="Q5" s="70"/>
    </row>
    <row r="6" spans="2:17" ht="15" thickBot="1">
      <c r="B6" s="82"/>
      <c r="C6" s="84"/>
      <c r="D6" s="46" t="s">
        <v>5</v>
      </c>
      <c r="E6" s="24" t="s">
        <v>17</v>
      </c>
      <c r="F6" s="25" t="s">
        <v>38</v>
      </c>
      <c r="G6" s="86"/>
      <c r="H6" s="129"/>
      <c r="I6" s="129"/>
      <c r="J6" s="138"/>
      <c r="K6" s="137"/>
      <c r="L6" s="137"/>
      <c r="M6" s="136"/>
      <c r="N6" s="130"/>
      <c r="O6" s="74"/>
      <c r="P6" s="71"/>
      <c r="Q6" s="72"/>
    </row>
    <row r="7" spans="2:17" ht="18" customHeight="1" thickBot="1">
      <c r="B7" s="78" t="s">
        <v>24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80"/>
    </row>
    <row r="8" spans="2:17" ht="15">
      <c r="B8" s="26" t="s">
        <v>6</v>
      </c>
      <c r="C8" s="48" t="s">
        <v>37</v>
      </c>
      <c r="D8" s="68">
        <v>18</v>
      </c>
      <c r="E8" s="29"/>
      <c r="F8" s="29">
        <v>18</v>
      </c>
      <c r="G8" s="30">
        <v>2</v>
      </c>
      <c r="H8" s="65"/>
      <c r="I8" s="65">
        <v>18</v>
      </c>
      <c r="J8" s="31">
        <v>2</v>
      </c>
      <c r="K8" s="90" t="s">
        <v>33</v>
      </c>
      <c r="L8" s="91"/>
      <c r="M8" s="39" t="s">
        <v>18</v>
      </c>
      <c r="N8" s="31"/>
      <c r="O8" s="31"/>
      <c r="P8" s="139" t="s">
        <v>18</v>
      </c>
      <c r="Q8" s="140"/>
    </row>
    <row r="9" spans="2:17" ht="15">
      <c r="B9" s="6" t="s">
        <v>7</v>
      </c>
      <c r="C9" s="45" t="s">
        <v>39</v>
      </c>
      <c r="D9" s="32">
        <v>8</v>
      </c>
      <c r="E9" s="27"/>
      <c r="F9" s="27">
        <v>8</v>
      </c>
      <c r="G9" s="28">
        <f>SUM(J9,O9)</f>
        <v>1</v>
      </c>
      <c r="H9" s="62"/>
      <c r="I9" s="62">
        <v>8</v>
      </c>
      <c r="J9" s="63">
        <v>1</v>
      </c>
      <c r="K9" s="89" t="s">
        <v>33</v>
      </c>
      <c r="L9" s="87"/>
      <c r="M9" s="40" t="s">
        <v>18</v>
      </c>
      <c r="N9" s="63"/>
      <c r="O9" s="63" t="s">
        <v>18</v>
      </c>
      <c r="P9" s="77" t="s">
        <v>18</v>
      </c>
      <c r="Q9" s="76"/>
    </row>
    <row r="10" spans="2:17" ht="15">
      <c r="B10" s="6" t="s">
        <v>8</v>
      </c>
      <c r="C10" s="45" t="s">
        <v>40</v>
      </c>
      <c r="D10" s="32">
        <v>8</v>
      </c>
      <c r="E10" s="27">
        <v>3</v>
      </c>
      <c r="F10" s="27">
        <v>5</v>
      </c>
      <c r="G10" s="28">
        <v>1</v>
      </c>
      <c r="H10" s="63">
        <v>3</v>
      </c>
      <c r="I10" s="63">
        <v>5</v>
      </c>
      <c r="J10" s="63">
        <v>1</v>
      </c>
      <c r="K10" s="89" t="s">
        <v>33</v>
      </c>
      <c r="L10" s="87"/>
      <c r="M10" s="40" t="s">
        <v>18</v>
      </c>
      <c r="N10" s="63"/>
      <c r="O10" s="63" t="s">
        <v>18</v>
      </c>
      <c r="P10" s="77" t="s">
        <v>18</v>
      </c>
      <c r="Q10" s="76"/>
    </row>
    <row r="11" spans="2:17" ht="15">
      <c r="B11" s="6" t="s">
        <v>9</v>
      </c>
      <c r="C11" s="45" t="s">
        <v>41</v>
      </c>
      <c r="D11" s="32">
        <v>8</v>
      </c>
      <c r="E11" s="27">
        <v>4</v>
      </c>
      <c r="F11" s="27">
        <v>4</v>
      </c>
      <c r="G11" s="28">
        <v>1</v>
      </c>
      <c r="H11" s="62">
        <v>4</v>
      </c>
      <c r="I11" s="62">
        <v>4</v>
      </c>
      <c r="J11" s="63">
        <v>1</v>
      </c>
      <c r="K11" s="89" t="s">
        <v>33</v>
      </c>
      <c r="L11" s="87"/>
      <c r="M11" s="40" t="s">
        <v>18</v>
      </c>
      <c r="N11" s="63"/>
      <c r="O11" s="63" t="s">
        <v>18</v>
      </c>
      <c r="P11" s="77" t="s">
        <v>18</v>
      </c>
      <c r="Q11" s="76"/>
    </row>
    <row r="12" spans="2:17" ht="15">
      <c r="B12" s="6" t="s">
        <v>10</v>
      </c>
      <c r="C12" s="45" t="s">
        <v>43</v>
      </c>
      <c r="D12" s="32">
        <v>6</v>
      </c>
      <c r="E12" s="27">
        <v>6</v>
      </c>
      <c r="F12" s="27"/>
      <c r="G12" s="28">
        <v>1</v>
      </c>
      <c r="H12" s="62">
        <v>6</v>
      </c>
      <c r="I12" s="62"/>
      <c r="J12" s="63">
        <v>1</v>
      </c>
      <c r="K12" s="89" t="s">
        <v>33</v>
      </c>
      <c r="L12" s="87"/>
      <c r="M12" s="40" t="s">
        <v>18</v>
      </c>
      <c r="N12" s="63"/>
      <c r="O12" s="63" t="s">
        <v>18</v>
      </c>
      <c r="P12" s="77" t="s">
        <v>18</v>
      </c>
      <c r="Q12" s="76"/>
    </row>
    <row r="13" spans="2:17" ht="15">
      <c r="B13" s="6" t="s">
        <v>9</v>
      </c>
      <c r="C13" s="45" t="s">
        <v>45</v>
      </c>
      <c r="D13" s="32">
        <v>8</v>
      </c>
      <c r="E13" s="27"/>
      <c r="F13" s="27">
        <v>8</v>
      </c>
      <c r="G13" s="28">
        <v>1</v>
      </c>
      <c r="H13" s="62"/>
      <c r="I13" s="62">
        <v>8</v>
      </c>
      <c r="J13" s="63">
        <v>1</v>
      </c>
      <c r="K13" s="87" t="s">
        <v>33</v>
      </c>
      <c r="L13" s="88"/>
      <c r="M13" s="40" t="s">
        <v>18</v>
      </c>
      <c r="N13" s="63"/>
      <c r="O13" s="63" t="s">
        <v>18</v>
      </c>
      <c r="P13" s="77" t="s">
        <v>18</v>
      </c>
      <c r="Q13" s="76"/>
    </row>
    <row r="14" spans="2:17" ht="15">
      <c r="B14" s="6" t="s">
        <v>11</v>
      </c>
      <c r="C14" s="45" t="s">
        <v>64</v>
      </c>
      <c r="D14" s="32">
        <v>8</v>
      </c>
      <c r="E14" s="27"/>
      <c r="F14" s="27">
        <v>8</v>
      </c>
      <c r="G14" s="28">
        <v>1</v>
      </c>
      <c r="H14" s="63"/>
      <c r="I14" s="63">
        <v>8</v>
      </c>
      <c r="J14" s="63">
        <v>1</v>
      </c>
      <c r="K14" s="89" t="s">
        <v>33</v>
      </c>
      <c r="L14" s="87"/>
      <c r="M14" s="41" t="s">
        <v>18</v>
      </c>
      <c r="N14" s="62"/>
      <c r="O14" s="62" t="s">
        <v>18</v>
      </c>
      <c r="P14" s="75" t="s">
        <v>18</v>
      </c>
      <c r="Q14" s="76"/>
    </row>
    <row r="15" spans="2:17" ht="15">
      <c r="B15" s="6" t="s">
        <v>12</v>
      </c>
      <c r="C15" s="45" t="s">
        <v>48</v>
      </c>
      <c r="D15" s="32">
        <v>8</v>
      </c>
      <c r="E15" s="27"/>
      <c r="F15" s="27">
        <v>8</v>
      </c>
      <c r="G15" s="28">
        <v>1</v>
      </c>
      <c r="H15" s="63"/>
      <c r="I15" s="63">
        <v>8</v>
      </c>
      <c r="J15" s="63">
        <v>1</v>
      </c>
      <c r="K15" s="87" t="s">
        <v>33</v>
      </c>
      <c r="L15" s="88"/>
      <c r="M15" s="41" t="s">
        <v>18</v>
      </c>
      <c r="N15" s="62"/>
      <c r="O15" s="62" t="s">
        <v>18</v>
      </c>
      <c r="P15" s="75" t="s">
        <v>18</v>
      </c>
      <c r="Q15" s="76"/>
    </row>
    <row r="16" spans="2:17" ht="30">
      <c r="B16" s="6" t="s">
        <v>13</v>
      </c>
      <c r="C16" s="47" t="s">
        <v>50</v>
      </c>
      <c r="D16" s="32">
        <v>12</v>
      </c>
      <c r="E16" s="27"/>
      <c r="F16" s="27">
        <v>12</v>
      </c>
      <c r="G16" s="28">
        <v>2</v>
      </c>
      <c r="H16" s="62"/>
      <c r="I16" s="62">
        <v>12</v>
      </c>
      <c r="J16" s="63">
        <v>2</v>
      </c>
      <c r="K16" s="89" t="s">
        <v>33</v>
      </c>
      <c r="L16" s="87"/>
      <c r="M16" s="40" t="s">
        <v>18</v>
      </c>
      <c r="N16" s="63"/>
      <c r="O16" s="63" t="s">
        <v>18</v>
      </c>
      <c r="P16" s="75" t="s">
        <v>18</v>
      </c>
      <c r="Q16" s="76"/>
    </row>
    <row r="17" spans="2:17" ht="30">
      <c r="B17" s="6" t="s">
        <v>19</v>
      </c>
      <c r="C17" s="47" t="s">
        <v>67</v>
      </c>
      <c r="D17" s="32">
        <v>12</v>
      </c>
      <c r="E17" s="27">
        <v>12</v>
      </c>
      <c r="F17" s="27"/>
      <c r="G17" s="28">
        <v>2</v>
      </c>
      <c r="H17" s="62">
        <v>12</v>
      </c>
      <c r="I17" s="62"/>
      <c r="J17" s="63">
        <v>2</v>
      </c>
      <c r="K17" s="75" t="s">
        <v>33</v>
      </c>
      <c r="L17" s="92"/>
      <c r="M17" s="41" t="s">
        <v>18</v>
      </c>
      <c r="N17" s="63"/>
      <c r="O17" s="62" t="s">
        <v>18</v>
      </c>
      <c r="P17" s="75" t="s">
        <v>18</v>
      </c>
      <c r="Q17" s="95"/>
    </row>
    <row r="18" spans="2:17" ht="30">
      <c r="B18" s="6" t="s">
        <v>20</v>
      </c>
      <c r="C18" s="49" t="s">
        <v>56</v>
      </c>
      <c r="D18" s="32">
        <v>12</v>
      </c>
      <c r="E18" s="27">
        <v>8</v>
      </c>
      <c r="F18" s="27">
        <v>4</v>
      </c>
      <c r="G18" s="28">
        <v>2</v>
      </c>
      <c r="H18" s="62">
        <v>8</v>
      </c>
      <c r="I18" s="62">
        <v>4</v>
      </c>
      <c r="J18" s="63">
        <v>2</v>
      </c>
      <c r="K18" s="89" t="s">
        <v>33</v>
      </c>
      <c r="L18" s="87"/>
      <c r="M18" s="41" t="s">
        <v>18</v>
      </c>
      <c r="N18" s="63"/>
      <c r="O18" s="62" t="s">
        <v>18</v>
      </c>
      <c r="P18" s="75" t="s">
        <v>18</v>
      </c>
      <c r="Q18" s="95"/>
    </row>
    <row r="19" spans="2:17" ht="15">
      <c r="B19" s="6" t="s">
        <v>15</v>
      </c>
      <c r="C19" s="49" t="s">
        <v>68</v>
      </c>
      <c r="D19" s="32">
        <v>12</v>
      </c>
      <c r="E19" s="27"/>
      <c r="F19" s="27">
        <v>12</v>
      </c>
      <c r="G19" s="28">
        <v>2</v>
      </c>
      <c r="H19" s="62"/>
      <c r="I19" s="62">
        <v>12</v>
      </c>
      <c r="J19" s="63">
        <v>2</v>
      </c>
      <c r="K19" s="87" t="s">
        <v>33</v>
      </c>
      <c r="L19" s="88"/>
      <c r="M19" s="41" t="s">
        <v>18</v>
      </c>
      <c r="N19" s="63"/>
      <c r="O19" s="62" t="s">
        <v>18</v>
      </c>
      <c r="P19" s="75" t="s">
        <v>18</v>
      </c>
      <c r="Q19" s="95"/>
    </row>
    <row r="20" spans="2:17" ht="30">
      <c r="B20" s="6" t="s">
        <v>16</v>
      </c>
      <c r="C20" s="50" t="s">
        <v>52</v>
      </c>
      <c r="D20" s="32">
        <v>12</v>
      </c>
      <c r="E20" s="27"/>
      <c r="F20" s="27">
        <v>12</v>
      </c>
      <c r="G20" s="28">
        <v>2</v>
      </c>
      <c r="H20" s="63"/>
      <c r="I20" s="63">
        <v>12</v>
      </c>
      <c r="J20" s="63">
        <v>2</v>
      </c>
      <c r="K20" s="89" t="s">
        <v>33</v>
      </c>
      <c r="L20" s="87"/>
      <c r="M20" s="41" t="s">
        <v>18</v>
      </c>
      <c r="N20" s="63"/>
      <c r="O20" s="62" t="s">
        <v>18</v>
      </c>
      <c r="P20" s="75" t="s">
        <v>18</v>
      </c>
      <c r="Q20" s="95"/>
    </row>
    <row r="21" spans="2:17" s="23" customFormat="1" ht="15">
      <c r="B21" s="6" t="s">
        <v>21</v>
      </c>
      <c r="C21" s="45" t="s">
        <v>44</v>
      </c>
      <c r="D21" s="32">
        <v>12</v>
      </c>
      <c r="E21" s="27">
        <v>12</v>
      </c>
      <c r="F21" s="27"/>
      <c r="G21" s="33">
        <v>2</v>
      </c>
      <c r="H21" s="63" t="s">
        <v>18</v>
      </c>
      <c r="I21" s="63"/>
      <c r="J21" s="63" t="s">
        <v>18</v>
      </c>
      <c r="K21" s="94"/>
      <c r="L21" s="87"/>
      <c r="M21" s="41">
        <v>12</v>
      </c>
      <c r="N21" s="62"/>
      <c r="O21" s="63">
        <v>2</v>
      </c>
      <c r="P21" s="89" t="s">
        <v>33</v>
      </c>
      <c r="Q21" s="93"/>
    </row>
    <row r="22" spans="2:17" ht="15">
      <c r="B22" s="6" t="s">
        <v>22</v>
      </c>
      <c r="C22" s="45" t="s">
        <v>46</v>
      </c>
      <c r="D22" s="32">
        <v>6</v>
      </c>
      <c r="E22" s="27"/>
      <c r="F22" s="27">
        <v>6</v>
      </c>
      <c r="G22" s="28">
        <v>1</v>
      </c>
      <c r="H22" s="63" t="s">
        <v>18</v>
      </c>
      <c r="I22" s="63"/>
      <c r="J22" s="63" t="s">
        <v>18</v>
      </c>
      <c r="K22" s="77" t="s">
        <v>18</v>
      </c>
      <c r="L22" s="96"/>
      <c r="M22" s="41"/>
      <c r="N22" s="62">
        <v>6</v>
      </c>
      <c r="O22" s="63">
        <v>1</v>
      </c>
      <c r="P22" s="75" t="s">
        <v>33</v>
      </c>
      <c r="Q22" s="76"/>
    </row>
    <row r="23" spans="2:17" ht="15">
      <c r="B23" s="6" t="s">
        <v>29</v>
      </c>
      <c r="C23" s="49" t="s">
        <v>57</v>
      </c>
      <c r="D23" s="32">
        <v>10</v>
      </c>
      <c r="E23" s="27"/>
      <c r="F23" s="27">
        <v>10</v>
      </c>
      <c r="G23" s="28">
        <v>1</v>
      </c>
      <c r="H23" s="63" t="s">
        <v>18</v>
      </c>
      <c r="I23" s="63"/>
      <c r="J23" s="63" t="s">
        <v>18</v>
      </c>
      <c r="K23" s="77" t="s">
        <v>18</v>
      </c>
      <c r="L23" s="96"/>
      <c r="M23" s="41"/>
      <c r="N23" s="62">
        <v>10</v>
      </c>
      <c r="O23" s="63">
        <v>1</v>
      </c>
      <c r="P23" s="89" t="s">
        <v>33</v>
      </c>
      <c r="Q23" s="93"/>
    </row>
    <row r="24" spans="2:17" ht="15">
      <c r="B24" s="6" t="s">
        <v>30</v>
      </c>
      <c r="C24" s="49" t="s">
        <v>54</v>
      </c>
      <c r="D24" s="32">
        <v>12</v>
      </c>
      <c r="E24" s="27"/>
      <c r="F24" s="27">
        <v>12</v>
      </c>
      <c r="G24" s="28">
        <v>2</v>
      </c>
      <c r="H24" s="63" t="s">
        <v>18</v>
      </c>
      <c r="I24" s="63"/>
      <c r="J24" s="63" t="s">
        <v>18</v>
      </c>
      <c r="K24" s="77" t="s">
        <v>18</v>
      </c>
      <c r="L24" s="96"/>
      <c r="M24" s="41"/>
      <c r="N24" s="62">
        <v>12</v>
      </c>
      <c r="O24" s="63">
        <v>2</v>
      </c>
      <c r="P24" s="89" t="s">
        <v>33</v>
      </c>
      <c r="Q24" s="93"/>
    </row>
    <row r="25" spans="2:17" ht="15">
      <c r="B25" s="6" t="s">
        <v>31</v>
      </c>
      <c r="C25" s="47" t="s">
        <v>51</v>
      </c>
      <c r="D25" s="32">
        <v>12</v>
      </c>
      <c r="E25" s="27"/>
      <c r="F25" s="27">
        <v>12</v>
      </c>
      <c r="G25" s="34">
        <v>2</v>
      </c>
      <c r="H25" s="63" t="s">
        <v>18</v>
      </c>
      <c r="I25" s="63"/>
      <c r="J25" s="63" t="s">
        <v>18</v>
      </c>
      <c r="K25" s="77" t="s">
        <v>18</v>
      </c>
      <c r="L25" s="96"/>
      <c r="M25" s="41"/>
      <c r="N25" s="62">
        <v>12</v>
      </c>
      <c r="O25" s="63">
        <v>2</v>
      </c>
      <c r="P25" s="75" t="s">
        <v>33</v>
      </c>
      <c r="Q25" s="76"/>
    </row>
    <row r="26" spans="2:17" s="23" customFormat="1" ht="15">
      <c r="B26" s="6" t="s">
        <v>58</v>
      </c>
      <c r="C26" s="45" t="s">
        <v>49</v>
      </c>
      <c r="D26" s="32">
        <v>10</v>
      </c>
      <c r="E26" s="27"/>
      <c r="F26" s="27">
        <v>10</v>
      </c>
      <c r="G26" s="33">
        <v>1</v>
      </c>
      <c r="H26" s="63" t="s">
        <v>18</v>
      </c>
      <c r="I26" s="63"/>
      <c r="J26" s="63" t="s">
        <v>18</v>
      </c>
      <c r="K26" s="94" t="s">
        <v>18</v>
      </c>
      <c r="L26" s="87"/>
      <c r="M26" s="40"/>
      <c r="N26" s="63">
        <v>10</v>
      </c>
      <c r="O26" s="63">
        <v>1</v>
      </c>
      <c r="P26" s="89" t="s">
        <v>33</v>
      </c>
      <c r="Q26" s="93"/>
    </row>
    <row r="27" spans="2:17" ht="15">
      <c r="B27" s="6" t="s">
        <v>59</v>
      </c>
      <c r="C27" s="45" t="s">
        <v>72</v>
      </c>
      <c r="D27" s="32">
        <v>6</v>
      </c>
      <c r="E27" s="27"/>
      <c r="F27" s="27">
        <v>6</v>
      </c>
      <c r="G27" s="28">
        <v>1</v>
      </c>
      <c r="H27" s="63" t="s">
        <v>18</v>
      </c>
      <c r="I27" s="63"/>
      <c r="J27" s="63" t="s">
        <v>18</v>
      </c>
      <c r="K27" s="77" t="s">
        <v>18</v>
      </c>
      <c r="L27" s="109"/>
      <c r="M27" s="40"/>
      <c r="N27" s="63">
        <v>6</v>
      </c>
      <c r="O27" s="63">
        <v>1</v>
      </c>
      <c r="P27" s="75" t="s">
        <v>33</v>
      </c>
      <c r="Q27" s="76"/>
    </row>
    <row r="28" spans="2:17" ht="15">
      <c r="B28" s="6" t="s">
        <v>60</v>
      </c>
      <c r="C28" s="45" t="s">
        <v>47</v>
      </c>
      <c r="D28" s="32">
        <v>12</v>
      </c>
      <c r="E28" s="27"/>
      <c r="F28" s="27">
        <v>12</v>
      </c>
      <c r="G28" s="28">
        <v>2</v>
      </c>
      <c r="H28" s="63" t="s">
        <v>18</v>
      </c>
      <c r="I28" s="63"/>
      <c r="J28" s="63" t="s">
        <v>18</v>
      </c>
      <c r="K28" s="77" t="s">
        <v>18</v>
      </c>
      <c r="L28" s="109"/>
      <c r="M28" s="40"/>
      <c r="N28" s="63">
        <v>12</v>
      </c>
      <c r="O28" s="63">
        <v>2</v>
      </c>
      <c r="P28" s="89" t="s">
        <v>33</v>
      </c>
      <c r="Q28" s="93"/>
    </row>
    <row r="29" spans="2:17" ht="15">
      <c r="B29" s="54" t="s">
        <v>61</v>
      </c>
      <c r="C29" s="45" t="s">
        <v>69</v>
      </c>
      <c r="D29" s="32">
        <v>6</v>
      </c>
      <c r="E29" s="27"/>
      <c r="F29" s="27">
        <v>6</v>
      </c>
      <c r="G29" s="28">
        <v>1</v>
      </c>
      <c r="H29" s="62" t="s">
        <v>18</v>
      </c>
      <c r="I29" s="63"/>
      <c r="J29" s="62" t="s">
        <v>18</v>
      </c>
      <c r="K29" s="96" t="s">
        <v>18</v>
      </c>
      <c r="L29" s="108"/>
      <c r="M29" s="40"/>
      <c r="N29" s="63">
        <v>6</v>
      </c>
      <c r="O29" s="63">
        <v>1</v>
      </c>
      <c r="P29" s="87" t="s">
        <v>33</v>
      </c>
      <c r="Q29" s="88"/>
    </row>
    <row r="30" spans="2:17" ht="15.75" thickBot="1">
      <c r="B30" s="44" t="s">
        <v>62</v>
      </c>
      <c r="C30" s="47" t="s">
        <v>55</v>
      </c>
      <c r="D30" s="32">
        <v>12</v>
      </c>
      <c r="E30" s="27"/>
      <c r="F30" s="27">
        <v>12</v>
      </c>
      <c r="G30" s="28">
        <v>2</v>
      </c>
      <c r="H30" s="62" t="s">
        <v>18</v>
      </c>
      <c r="I30" s="63"/>
      <c r="J30" s="62" t="s">
        <v>18</v>
      </c>
      <c r="K30" s="96" t="s">
        <v>18</v>
      </c>
      <c r="L30" s="97"/>
      <c r="M30" s="40"/>
      <c r="N30" s="63">
        <v>12</v>
      </c>
      <c r="O30" s="63">
        <v>2</v>
      </c>
      <c r="P30" s="89" t="s">
        <v>33</v>
      </c>
      <c r="Q30" s="93"/>
    </row>
    <row r="31" spans="2:17" ht="15.75" thickBot="1">
      <c r="B31" s="60" t="s">
        <v>63</v>
      </c>
      <c r="C31" s="45" t="s">
        <v>42</v>
      </c>
      <c r="D31" s="56">
        <v>6</v>
      </c>
      <c r="E31" s="64"/>
      <c r="F31" s="64">
        <v>6</v>
      </c>
      <c r="G31" s="57">
        <v>1</v>
      </c>
      <c r="H31" s="62" t="s">
        <v>18</v>
      </c>
      <c r="I31" s="63"/>
      <c r="J31" s="62" t="s">
        <v>18</v>
      </c>
      <c r="K31" s="96" t="s">
        <v>18</v>
      </c>
      <c r="L31" s="97"/>
      <c r="M31" s="59"/>
      <c r="N31" s="58">
        <v>6</v>
      </c>
      <c r="O31" s="58">
        <v>1</v>
      </c>
      <c r="P31" s="87" t="s">
        <v>33</v>
      </c>
      <c r="Q31" s="88"/>
    </row>
    <row r="32" spans="2:17" ht="22.5" customHeight="1" thickBot="1">
      <c r="B32" s="61" t="s">
        <v>70</v>
      </c>
      <c r="C32" s="52" t="s">
        <v>53</v>
      </c>
      <c r="D32" s="56">
        <v>12</v>
      </c>
      <c r="E32" s="64"/>
      <c r="F32" s="64">
        <v>12</v>
      </c>
      <c r="G32" s="57">
        <v>2</v>
      </c>
      <c r="H32" s="62" t="s">
        <v>18</v>
      </c>
      <c r="I32" s="63"/>
      <c r="J32" s="62" t="s">
        <v>18</v>
      </c>
      <c r="K32" s="96" t="s">
        <v>18</v>
      </c>
      <c r="L32" s="97"/>
      <c r="M32" s="59"/>
      <c r="N32" s="58">
        <v>12</v>
      </c>
      <c r="O32" s="58">
        <v>2</v>
      </c>
      <c r="P32" s="87" t="s">
        <v>33</v>
      </c>
      <c r="Q32" s="88"/>
    </row>
    <row r="33" spans="2:17" ht="15.75" thickBot="1">
      <c r="B33" s="55" t="s">
        <v>71</v>
      </c>
      <c r="C33" s="51" t="s">
        <v>65</v>
      </c>
      <c r="D33" s="35">
        <v>6</v>
      </c>
      <c r="E33" s="36"/>
      <c r="F33" s="36">
        <v>6</v>
      </c>
      <c r="G33" s="37">
        <v>1</v>
      </c>
      <c r="H33" s="38" t="s">
        <v>18</v>
      </c>
      <c r="I33" s="38"/>
      <c r="J33" s="38" t="s">
        <v>18</v>
      </c>
      <c r="K33" s="110" t="s">
        <v>18</v>
      </c>
      <c r="L33" s="111"/>
      <c r="M33" s="42"/>
      <c r="N33" s="38">
        <v>6</v>
      </c>
      <c r="O33" s="38">
        <v>1</v>
      </c>
      <c r="P33" s="106" t="s">
        <v>33</v>
      </c>
      <c r="Q33" s="107"/>
    </row>
    <row r="34" spans="2:17" ht="15" thickBot="1">
      <c r="B34" s="101" t="s">
        <v>14</v>
      </c>
      <c r="C34" s="102"/>
      <c r="D34" s="19">
        <f>SUM(D8:D33)</f>
        <v>254</v>
      </c>
      <c r="E34" s="12">
        <f>SUM(E8:E33)</f>
        <v>45</v>
      </c>
      <c r="F34" s="67">
        <f>SUM(F8:F33)</f>
        <v>209</v>
      </c>
      <c r="G34" s="13">
        <f>SUM(G8:G33)</f>
        <v>38</v>
      </c>
      <c r="H34" s="66">
        <f>SUM(H8:H18)</f>
        <v>33</v>
      </c>
      <c r="I34" s="66">
        <f>SUM(I8:I33)</f>
        <v>99</v>
      </c>
      <c r="J34" s="13">
        <f>SUM(J8:J33)</f>
        <v>19</v>
      </c>
      <c r="K34" s="103" t="s">
        <v>18</v>
      </c>
      <c r="L34" s="104"/>
      <c r="M34" s="43">
        <f>SUM(M8:M33)</f>
        <v>12</v>
      </c>
      <c r="N34" s="67">
        <f>+SUM(N8:N33)</f>
        <v>110</v>
      </c>
      <c r="O34" s="13">
        <f>SUM(O8:O33)</f>
        <v>19</v>
      </c>
      <c r="P34" s="103" t="s">
        <v>18</v>
      </c>
      <c r="Q34" s="105"/>
    </row>
    <row r="35" spans="2:17" ht="17.25" customHeight="1" thickBot="1">
      <c r="B35" s="118" t="s">
        <v>23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9"/>
    </row>
    <row r="36" spans="2:17" ht="17.25" customHeight="1" thickBot="1">
      <c r="B36" s="53" t="s">
        <v>63</v>
      </c>
      <c r="C36" s="14" t="s">
        <v>32</v>
      </c>
      <c r="D36" s="18" t="s">
        <v>18</v>
      </c>
      <c r="E36" s="10" t="s">
        <v>18</v>
      </c>
      <c r="F36" s="10"/>
      <c r="G36" s="11"/>
      <c r="H36" s="15" t="s">
        <v>18</v>
      </c>
      <c r="I36" s="20"/>
      <c r="J36" s="16" t="s">
        <v>18</v>
      </c>
      <c r="K36" s="120" t="s">
        <v>18</v>
      </c>
      <c r="L36" s="120"/>
      <c r="M36" s="15" t="s">
        <v>18</v>
      </c>
      <c r="N36" s="20"/>
      <c r="O36" s="16" t="s">
        <v>18</v>
      </c>
      <c r="P36" s="120" t="s">
        <v>28</v>
      </c>
      <c r="Q36" s="121"/>
    </row>
    <row r="37" spans="2:17" ht="15.75" thickBot="1">
      <c r="B37" s="98" t="s">
        <v>25</v>
      </c>
      <c r="C37" s="99"/>
      <c r="D37" s="99"/>
      <c r="E37" s="99"/>
      <c r="F37" s="99"/>
      <c r="G37" s="100"/>
      <c r="H37" s="122">
        <f>SUM(H34:I34)</f>
        <v>132</v>
      </c>
      <c r="I37" s="123"/>
      <c r="J37" s="17"/>
      <c r="K37" s="115"/>
      <c r="L37" s="115"/>
      <c r="M37" s="122">
        <f>SUM(M34:N34)</f>
        <v>122</v>
      </c>
      <c r="N37" s="123"/>
      <c r="O37" s="17"/>
      <c r="P37" s="116"/>
      <c r="Q37" s="117"/>
    </row>
    <row r="38" spans="2:17" ht="15" thickBot="1">
      <c r="B38" s="98" t="s">
        <v>27</v>
      </c>
      <c r="C38" s="99"/>
      <c r="D38" s="100"/>
      <c r="E38" s="9"/>
      <c r="F38" s="9"/>
      <c r="G38" s="5">
        <f>G34</f>
        <v>38</v>
      </c>
      <c r="H38" s="112">
        <f>SUM(H37,M37)</f>
        <v>254</v>
      </c>
      <c r="I38" s="113"/>
      <c r="J38" s="113"/>
      <c r="K38" s="113"/>
      <c r="L38" s="113"/>
      <c r="M38" s="113"/>
      <c r="N38" s="113"/>
      <c r="O38" s="113"/>
      <c r="P38" s="113"/>
      <c r="Q38" s="114"/>
    </row>
    <row r="39" spans="2:17" ht="18" customHeight="1">
      <c r="B39" s="21"/>
      <c r="C39" s="7" t="s">
        <v>66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2:17">
      <c r="B40" s="22"/>
      <c r="C40" s="8" t="s">
        <v>26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2:17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</sheetData>
  <sheetProtection selectLockedCells="1" selectUnlockedCells="1"/>
  <mergeCells count="80">
    <mergeCell ref="D4:F5"/>
    <mergeCell ref="I5:I6"/>
    <mergeCell ref="N5:N6"/>
    <mergeCell ref="M4:Q4"/>
    <mergeCell ref="H5:H6"/>
    <mergeCell ref="M5:M6"/>
    <mergeCell ref="K5:L6"/>
    <mergeCell ref="J5:J6"/>
    <mergeCell ref="H4:L4"/>
    <mergeCell ref="K33:L33"/>
    <mergeCell ref="H38:Q38"/>
    <mergeCell ref="K37:L37"/>
    <mergeCell ref="P37:Q37"/>
    <mergeCell ref="K28:L28"/>
    <mergeCell ref="B35:Q35"/>
    <mergeCell ref="K36:L36"/>
    <mergeCell ref="P36:Q36"/>
    <mergeCell ref="H37:I37"/>
    <mergeCell ref="M37:N37"/>
    <mergeCell ref="P32:Q32"/>
    <mergeCell ref="K32:L32"/>
    <mergeCell ref="B38:D38"/>
    <mergeCell ref="P24:Q24"/>
    <mergeCell ref="B37:G37"/>
    <mergeCell ref="K26:L26"/>
    <mergeCell ref="B34:C34"/>
    <mergeCell ref="K34:L34"/>
    <mergeCell ref="P34:Q34"/>
    <mergeCell ref="P25:Q25"/>
    <mergeCell ref="P26:Q26"/>
    <mergeCell ref="P27:Q27"/>
    <mergeCell ref="P28:Q28"/>
    <mergeCell ref="P33:Q33"/>
    <mergeCell ref="K29:L29"/>
    <mergeCell ref="P30:Q30"/>
    <mergeCell ref="P29:Q29"/>
    <mergeCell ref="K30:L30"/>
    <mergeCell ref="K31:L31"/>
    <mergeCell ref="K12:L12"/>
    <mergeCell ref="K16:L16"/>
    <mergeCell ref="P22:Q22"/>
    <mergeCell ref="P31:Q31"/>
    <mergeCell ref="P23:Q23"/>
    <mergeCell ref="K27:L27"/>
    <mergeCell ref="K23:L23"/>
    <mergeCell ref="K24:L24"/>
    <mergeCell ref="K25:L25"/>
    <mergeCell ref="K22:L22"/>
    <mergeCell ref="K14:L14"/>
    <mergeCell ref="K20:L20"/>
    <mergeCell ref="K8:L8"/>
    <mergeCell ref="K17:L17"/>
    <mergeCell ref="P21:Q21"/>
    <mergeCell ref="K21:L21"/>
    <mergeCell ref="K18:L18"/>
    <mergeCell ref="K19:L19"/>
    <mergeCell ref="P19:Q19"/>
    <mergeCell ref="P17:Q17"/>
    <mergeCell ref="P18:Q18"/>
    <mergeCell ref="P20:Q20"/>
    <mergeCell ref="P8:Q8"/>
    <mergeCell ref="K9:L9"/>
    <mergeCell ref="P9:Q9"/>
    <mergeCell ref="K10:L10"/>
    <mergeCell ref="P5:Q6"/>
    <mergeCell ref="O5:O6"/>
    <mergeCell ref="P16:Q16"/>
    <mergeCell ref="P10:Q10"/>
    <mergeCell ref="B7:Q7"/>
    <mergeCell ref="B4:B6"/>
    <mergeCell ref="C4:C6"/>
    <mergeCell ref="G4:G6"/>
    <mergeCell ref="K13:L13"/>
    <mergeCell ref="P13:Q13"/>
    <mergeCell ref="P11:Q11"/>
    <mergeCell ref="P12:Q12"/>
    <mergeCell ref="P15:Q15"/>
    <mergeCell ref="P14:Q14"/>
    <mergeCell ref="K11:L11"/>
    <mergeCell ref="K15:L15"/>
  </mergeCells>
  <phoneticPr fontId="12" type="noConversion"/>
  <pageMargins left="1.4201388888888888" right="0.75" top="0.32013888888888886" bottom="1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</dc:creator>
  <cp:lastModifiedBy>Karolina</cp:lastModifiedBy>
  <cp:lastPrinted>2022-06-20T18:27:49Z</cp:lastPrinted>
  <dcterms:created xsi:type="dcterms:W3CDTF">2021-03-30T08:23:01Z</dcterms:created>
  <dcterms:modified xsi:type="dcterms:W3CDTF">2022-07-03T17:25:38Z</dcterms:modified>
</cp:coreProperties>
</file>